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310708\Documents\01_業務\11_蔵本公園\02_Ｒ７徳土　蔵本公園　徳・庄町１　テニスコート照明設備工事（１）（Ｄコート電気メイン）\01_当初\書類\PPI\"/>
    </mc:Choice>
  </mc:AlternateContent>
  <xr:revisionPtr revIDLastSave="0" documentId="13_ncr:1_{D2210574-232E-463E-A605-5979D47B0BDE}" xr6:coauthVersionLast="47" xr6:coauthVersionMax="47" xr10:uidLastSave="{00000000-0000-0000-0000-000000000000}"/>
  <bookViews>
    <workbookView xWindow="14295" yWindow="0" windowWidth="14610" windowHeight="16305" xr2:uid="{00000000-000D-0000-FFFF-FFFF00000000}"/>
  </bookViews>
  <sheets>
    <sheet name="工事費内訳書" sheetId="1" r:id="rId1"/>
  </sheets>
  <definedNames>
    <definedName name="_xlnm.Print_Titles" localSheetId="0">工事費内訳書!$3:$9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7" i="1" l="1"/>
  <c r="G63" i="1"/>
  <c r="G62" i="1" s="1"/>
  <c r="G59" i="1"/>
  <c r="G56" i="1"/>
  <c r="G47" i="1"/>
  <c r="G45" i="1"/>
  <c r="G43" i="1"/>
  <c r="G20" i="1"/>
  <c r="G18" i="1"/>
  <c r="G16" i="1"/>
  <c r="G12" i="1"/>
  <c r="G11" i="1" s="1"/>
  <c r="G66" i="1" l="1"/>
  <c r="G10" i="1"/>
  <c r="G71" i="1" l="1"/>
  <c r="G73" i="1" s="1"/>
  <c r="G74" i="1" s="1"/>
  <c r="G69" i="1"/>
</calcChain>
</file>

<file path=xl/sharedStrings.xml><?xml version="1.0" encoding="utf-8"?>
<sst xmlns="http://schemas.openxmlformats.org/spreadsheetml/2006/main" count="143" uniqueCount="82">
  <si>
    <t>工事費内訳書</t>
  </si>
  <si>
    <t>住　　　　所</t>
  </si>
  <si>
    <t>商号又は名称</t>
  </si>
  <si>
    <t>代 表 者 名</t>
  </si>
  <si>
    <t>工 事 名</t>
  </si>
  <si>
    <t>Ｒ７徳土　蔵本公園　徳・庄町１　テニスコート照明設備工事（１）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</si>
  <si>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</si>
  <si>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</si>
  <si>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</si>
  <si>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</si>
  <si>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</si>
  <si>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</si>
  <si>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</t>
  </si>
  <si>
    <t>式</t>
  </si>
  <si>
    <t>施設照明設備工</t>
  </si>
  <si>
    <t>公園照明設備設置工</t>
  </si>
  <si>
    <t>照明灯設置　
　ﾅｲﾀｰ照明(4灯用)</t>
  </si>
  <si>
    <t>基</t>
  </si>
  <si>
    <t>照明灯設置　
　ﾅｲﾀｰ照明(2灯用)</t>
  </si>
  <si>
    <t>監視ｶﾒﾗ柱設置　</t>
  </si>
  <si>
    <t>分電盤設置工</t>
  </si>
  <si>
    <t>屋内分電盤設置</t>
  </si>
  <si>
    <t>面</t>
  </si>
  <si>
    <t>引込柱設置工</t>
  </si>
  <si>
    <t>引込柱設置　
　架空配線中継柱</t>
  </si>
  <si>
    <t>本</t>
  </si>
  <si>
    <t>配管･配線工</t>
  </si>
  <si>
    <t>地中配線
　CE3.5sq-2C</t>
  </si>
  <si>
    <t>m</t>
  </si>
  <si>
    <t>地中配線
　CE3.5sq-3C</t>
  </si>
  <si>
    <t>地中配線
　CE5.5sq-3C</t>
  </si>
  <si>
    <t>地中配線
　CE8.0sq-3C</t>
  </si>
  <si>
    <t>地中配線
　CE14sq-3C</t>
  </si>
  <si>
    <t>地中配線
　CEE3.5sq-15C</t>
  </si>
  <si>
    <t>地中配線
　CEE3.5sq-20C</t>
  </si>
  <si>
    <t>地中配線
　EM-5C-FB</t>
  </si>
  <si>
    <t>地中配線
　CEE-S2.0sq-2C</t>
  </si>
  <si>
    <t xml:space="preserve">屋内配管 </t>
  </si>
  <si>
    <t>屋内配線
　CEE3.5sq-15C</t>
  </si>
  <si>
    <t>屋内配線
　CEE3.5sq-20C</t>
  </si>
  <si>
    <t>屋内配線
　EM-5C-FB</t>
  </si>
  <si>
    <t>屋内配線
　CEE-S2.0sq-2C</t>
  </si>
  <si>
    <t>屋外配管</t>
  </si>
  <si>
    <t>屋外配線
　EM-5C-FB</t>
  </si>
  <si>
    <t>架空配線
　CEE3.5sq-15C</t>
  </si>
  <si>
    <t>径間</t>
  </si>
  <si>
    <t>架空配線
　CEE3.5sq-20C</t>
  </si>
  <si>
    <t>架空配線
　EM-5C-FB</t>
  </si>
  <si>
    <t>架空配線
　ﾒｯｾﾝｼﾞｬｰﾜｲﾔｰ　22sq</t>
  </si>
  <si>
    <t>ﾌﾟﾙﾎﾞｯｸｽ設置工</t>
  </si>
  <si>
    <t>ﾌﾟﾙﾎﾞｯｸｽ設置</t>
  </si>
  <si>
    <t>個</t>
  </si>
  <si>
    <t>既設柱添架機器移設工</t>
  </si>
  <si>
    <t>屋外ｽﾋﾟｰｶｰ等移設</t>
  </si>
  <si>
    <t>台</t>
  </si>
  <si>
    <t>配管･配線撤去工</t>
  </si>
  <si>
    <t>屋内配線撤去</t>
  </si>
  <si>
    <t>屋外配線撤去</t>
  </si>
  <si>
    <t>架空配線撤去</t>
  </si>
  <si>
    <t>現場発生品運搬(電気)</t>
  </si>
  <si>
    <t>舗装工　</t>
  </si>
  <si>
    <t>ｺﾝｸﾘｰﾄ舗装　</t>
  </si>
  <si>
    <t>m2</t>
  </si>
  <si>
    <t>透水型砂入り人工芝舗装</t>
  </si>
  <si>
    <t>管理施設工</t>
  </si>
  <si>
    <t>門扉改修</t>
  </si>
  <si>
    <t>箇所</t>
  </si>
  <si>
    <t>仮設工</t>
  </si>
  <si>
    <t>交通管理工</t>
  </si>
  <si>
    <t>養生工
　ｺﾞﾑﾏｯﾄ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</si>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</sst>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,###,##0"/>
    <numFmt numFmtId="177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7" xfId="0" applyNumberFormat="1" applyFont="1" applyBorder="1" applyAlignment="1">
      <alignment horizontal="right"/>
    </xf>
    <xf numFmtId="177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7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4"/>
  <sheetViews>
    <sheetView tabSelected="1" topLeftCell="A63" workbookViewId="0">
      <selection activeCell="D64" sqref="D64"/>
    </sheetView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5"/>
      <c r="G3" s="25"/>
    </row>
    <row r="4" spans="1:10" ht="11.25" customHeight="1" x14ac:dyDescent="0.4">
      <c r="E4" s="1" t="s">
        <v>2</v>
      </c>
      <c r="F4" s="25"/>
      <c r="G4" s="25"/>
    </row>
    <row r="5" spans="1:10" ht="11.25" customHeight="1" x14ac:dyDescent="0.4">
      <c r="E5" s="1" t="s">
        <v>3</v>
      </c>
      <c r="F5" s="25"/>
      <c r="G5" s="25"/>
    </row>
    <row r="6" spans="1:10" ht="11.25" customHeight="1" x14ac:dyDescent="0.4"/>
    <row r="7" spans="1:10" ht="16.5" customHeight="1" x14ac:dyDescent="0.4">
      <c r="A7" s="23" t="s">
        <v>0</v>
      </c>
      <c r="B7" s="24"/>
      <c r="C7" s="24"/>
      <c r="D7" s="24"/>
      <c r="E7" s="24"/>
      <c r="F7" s="24"/>
      <c r="G7" s="24"/>
    </row>
    <row r="8" spans="1:10" ht="11.25" customHeight="1" x14ac:dyDescent="0.4">
      <c r="A8" s="2" t="s">
        <v>4</v>
      </c>
      <c r="B8" s="24" t="s">
        <v>5</v>
      </c>
      <c r="C8" s="24"/>
      <c r="D8" s="24"/>
      <c r="E8" s="24"/>
      <c r="F8" s="24"/>
      <c r="G8" s="24"/>
    </row>
    <row r="9" spans="1:10" ht="11.25" customHeight="1" x14ac:dyDescent="0.4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0" t="s">
        <v>12</v>
      </c>
      <c r="B10" s="21"/>
      <c r="C10" s="21"/>
      <c r="D10" s="21"/>
      <c r="E10" s="8" t="s">
        <v>13</v>
      </c>
      <c r="F10" s="9">
        <v>1</v>
      </c>
      <c r="G10" s="10">
        <f>G11+G62</f>
        <v>0</v>
      </c>
      <c r="I10" s="12">
        <v>1</v>
      </c>
      <c r="J10" s="13">
        <v>1</v>
      </c>
    </row>
    <row r="11" spans="1:10" ht="42" customHeight="1" x14ac:dyDescent="0.15">
      <c r="A11" s="6"/>
      <c r="B11" s="21" t="s">
        <v>14</v>
      </c>
      <c r="C11" s="21"/>
      <c r="D11" s="21"/>
      <c r="E11" s="8" t="s">
        <v>13</v>
      </c>
      <c r="F11" s="9">
        <v>1</v>
      </c>
      <c r="G11" s="10">
        <f>G12+G16+G18+G20+G43+G45+G47+G56+G59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1" t="s">
        <v>15</v>
      </c>
      <c r="D12" s="21"/>
      <c r="E12" s="8" t="s">
        <v>13</v>
      </c>
      <c r="F12" s="9">
        <v>1</v>
      </c>
      <c r="G12" s="10">
        <f>G13+G14+G15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1" t="s">
        <v>16</v>
      </c>
      <c r="E13" s="8" t="s">
        <v>17</v>
      </c>
      <c r="F13" s="9">
        <v>1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1" t="s">
        <v>18</v>
      </c>
      <c r="E14" s="8" t="s">
        <v>17</v>
      </c>
      <c r="F14" s="9">
        <v>5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7"/>
      <c r="D15" s="21" t="s">
        <v>19</v>
      </c>
      <c r="E15" s="8" t="s">
        <v>17</v>
      </c>
      <c r="F15" s="9">
        <v>1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21" t="s">
        <v>20</v>
      </c>
      <c r="D16" s="21"/>
      <c r="E16" s="8" t="s">
        <v>13</v>
      </c>
      <c r="F16" s="9">
        <v>1</v>
      </c>
      <c r="G16" s="10">
        <f>G17</f>
        <v>0</v>
      </c>
      <c r="I16" s="12">
        <v>7</v>
      </c>
      <c r="J16" s="13">
        <v>3</v>
      </c>
    </row>
    <row r="17" spans="1:10" ht="42" customHeight="1" x14ac:dyDescent="0.15">
      <c r="A17" s="6"/>
      <c r="B17" s="7"/>
      <c r="C17" s="7"/>
      <c r="D17" s="21" t="s">
        <v>21</v>
      </c>
      <c r="E17" s="8" t="s">
        <v>22</v>
      </c>
      <c r="F17" s="9">
        <v>1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21" t="s">
        <v>23</v>
      </c>
      <c r="D18" s="21"/>
      <c r="E18" s="8" t="s">
        <v>13</v>
      </c>
      <c r="F18" s="9">
        <v>1</v>
      </c>
      <c r="G18" s="10">
        <f>G19</f>
        <v>0</v>
      </c>
      <c r="I18" s="12">
        <v>9</v>
      </c>
      <c r="J18" s="13">
        <v>3</v>
      </c>
    </row>
    <row r="19" spans="1:10" ht="42" customHeight="1" x14ac:dyDescent="0.15">
      <c r="A19" s="6"/>
      <c r="B19" s="7"/>
      <c r="C19" s="7"/>
      <c r="D19" s="21" t="s">
        <v>24</v>
      </c>
      <c r="E19" s="8" t="s">
        <v>25</v>
      </c>
      <c r="F19" s="9">
        <v>1</v>
      </c>
      <c r="G19" s="11"/>
      <c r="I19" s="12">
        <v>10</v>
      </c>
      <c r="J19" s="13">
        <v>4</v>
      </c>
    </row>
    <row r="20" spans="1:10" ht="42" customHeight="1" x14ac:dyDescent="0.15">
      <c r="A20" s="6"/>
      <c r="B20" s="7"/>
      <c r="C20" s="21" t="s">
        <v>26</v>
      </c>
      <c r="D20" s="21"/>
      <c r="E20" s="8" t="s">
        <v>13</v>
      </c>
      <c r="F20" s="9">
        <v>1</v>
      </c>
      <c r="G20" s="10">
        <f>G21+G22+G23+G24+G25+G26+G27+G28+G29+G30+G31+G32+G33+G34+G35+G36+G37+G38+G39+G40+G41+G42</f>
        <v>0</v>
      </c>
      <c r="I20" s="12">
        <v>11</v>
      </c>
      <c r="J20" s="13">
        <v>3</v>
      </c>
    </row>
    <row r="21" spans="1:10" ht="42" customHeight="1" x14ac:dyDescent="0.15">
      <c r="A21" s="6"/>
      <c r="B21" s="7"/>
      <c r="C21" s="7"/>
      <c r="D21" s="21" t="s">
        <v>27</v>
      </c>
      <c r="E21" s="8" t="s">
        <v>28</v>
      </c>
      <c r="F21" s="9">
        <v>296</v>
      </c>
      <c r="G21" s="11"/>
      <c r="I21" s="12">
        <v>12</v>
      </c>
      <c r="J21" s="13">
        <v>4</v>
      </c>
    </row>
    <row r="22" spans="1:10" ht="42" customHeight="1" x14ac:dyDescent="0.15">
      <c r="A22" s="6"/>
      <c r="B22" s="7"/>
      <c r="C22" s="7"/>
      <c r="D22" s="21" t="s">
        <v>29</v>
      </c>
      <c r="E22" s="8" t="s">
        <v>28</v>
      </c>
      <c r="F22" s="9">
        <v>215</v>
      </c>
      <c r="G22" s="11"/>
      <c r="I22" s="12">
        <v>13</v>
      </c>
      <c r="J22" s="13">
        <v>4</v>
      </c>
    </row>
    <row r="23" spans="1:10" ht="42" customHeight="1" x14ac:dyDescent="0.15">
      <c r="A23" s="6"/>
      <c r="B23" s="7"/>
      <c r="C23" s="7"/>
      <c r="D23" s="21" t="s">
        <v>30</v>
      </c>
      <c r="E23" s="8" t="s">
        <v>28</v>
      </c>
      <c r="F23" s="9">
        <v>25</v>
      </c>
      <c r="G23" s="11"/>
      <c r="I23" s="12">
        <v>14</v>
      </c>
      <c r="J23" s="13">
        <v>4</v>
      </c>
    </row>
    <row r="24" spans="1:10" ht="42" customHeight="1" x14ac:dyDescent="0.15">
      <c r="A24" s="6"/>
      <c r="B24" s="7"/>
      <c r="C24" s="7"/>
      <c r="D24" s="21" t="s">
        <v>31</v>
      </c>
      <c r="E24" s="8" t="s">
        <v>28</v>
      </c>
      <c r="F24" s="9">
        <v>151</v>
      </c>
      <c r="G24" s="11"/>
      <c r="I24" s="12">
        <v>15</v>
      </c>
      <c r="J24" s="13">
        <v>4</v>
      </c>
    </row>
    <row r="25" spans="1:10" ht="42" customHeight="1" x14ac:dyDescent="0.15">
      <c r="A25" s="6"/>
      <c r="B25" s="7"/>
      <c r="C25" s="7"/>
      <c r="D25" s="21" t="s">
        <v>32</v>
      </c>
      <c r="E25" s="8" t="s">
        <v>28</v>
      </c>
      <c r="F25" s="9">
        <v>147</v>
      </c>
      <c r="G25" s="11"/>
      <c r="I25" s="12">
        <v>16</v>
      </c>
      <c r="J25" s="13">
        <v>4</v>
      </c>
    </row>
    <row r="26" spans="1:10" ht="42" customHeight="1" x14ac:dyDescent="0.15">
      <c r="A26" s="6"/>
      <c r="B26" s="7"/>
      <c r="C26" s="7"/>
      <c r="D26" s="21" t="s">
        <v>33</v>
      </c>
      <c r="E26" s="8" t="s">
        <v>28</v>
      </c>
      <c r="F26" s="9">
        <v>355</v>
      </c>
      <c r="G26" s="11"/>
      <c r="I26" s="12">
        <v>17</v>
      </c>
      <c r="J26" s="13">
        <v>4</v>
      </c>
    </row>
    <row r="27" spans="1:10" ht="42" customHeight="1" x14ac:dyDescent="0.15">
      <c r="A27" s="6"/>
      <c r="B27" s="7"/>
      <c r="C27" s="7"/>
      <c r="D27" s="21" t="s">
        <v>34</v>
      </c>
      <c r="E27" s="8" t="s">
        <v>28</v>
      </c>
      <c r="F27" s="9">
        <v>355</v>
      </c>
      <c r="G27" s="11"/>
      <c r="I27" s="12">
        <v>18</v>
      </c>
      <c r="J27" s="13">
        <v>4</v>
      </c>
    </row>
    <row r="28" spans="1:10" ht="42" customHeight="1" x14ac:dyDescent="0.15">
      <c r="A28" s="6"/>
      <c r="B28" s="7"/>
      <c r="C28" s="7"/>
      <c r="D28" s="21" t="s">
        <v>35</v>
      </c>
      <c r="E28" s="8" t="s">
        <v>28</v>
      </c>
      <c r="F28" s="9">
        <v>830</v>
      </c>
      <c r="G28" s="11"/>
      <c r="I28" s="12">
        <v>19</v>
      </c>
      <c r="J28" s="13">
        <v>4</v>
      </c>
    </row>
    <row r="29" spans="1:10" ht="42" customHeight="1" x14ac:dyDescent="0.15">
      <c r="A29" s="6"/>
      <c r="B29" s="7"/>
      <c r="C29" s="7"/>
      <c r="D29" s="21" t="s">
        <v>36</v>
      </c>
      <c r="E29" s="8" t="s">
        <v>28</v>
      </c>
      <c r="F29" s="9">
        <v>89</v>
      </c>
      <c r="G29" s="11"/>
      <c r="I29" s="12">
        <v>20</v>
      </c>
      <c r="J29" s="13">
        <v>4</v>
      </c>
    </row>
    <row r="30" spans="1:10" ht="42" customHeight="1" x14ac:dyDescent="0.15">
      <c r="A30" s="6"/>
      <c r="B30" s="7"/>
      <c r="C30" s="7"/>
      <c r="D30" s="21" t="s">
        <v>37</v>
      </c>
      <c r="E30" s="8" t="s">
        <v>28</v>
      </c>
      <c r="F30" s="9">
        <v>3</v>
      </c>
      <c r="G30" s="11"/>
      <c r="I30" s="12">
        <v>21</v>
      </c>
      <c r="J30" s="13">
        <v>4</v>
      </c>
    </row>
    <row r="31" spans="1:10" ht="42" customHeight="1" x14ac:dyDescent="0.15">
      <c r="A31" s="6"/>
      <c r="B31" s="7"/>
      <c r="C31" s="7"/>
      <c r="D31" s="21" t="s">
        <v>38</v>
      </c>
      <c r="E31" s="8" t="s">
        <v>28</v>
      </c>
      <c r="F31" s="9">
        <v>9</v>
      </c>
      <c r="G31" s="11"/>
      <c r="I31" s="12">
        <v>22</v>
      </c>
      <c r="J31" s="13">
        <v>4</v>
      </c>
    </row>
    <row r="32" spans="1:10" ht="42" customHeight="1" x14ac:dyDescent="0.15">
      <c r="A32" s="6"/>
      <c r="B32" s="7"/>
      <c r="C32" s="7"/>
      <c r="D32" s="21" t="s">
        <v>39</v>
      </c>
      <c r="E32" s="8" t="s">
        <v>28</v>
      </c>
      <c r="F32" s="9">
        <v>9</v>
      </c>
      <c r="G32" s="11"/>
      <c r="I32" s="12">
        <v>23</v>
      </c>
      <c r="J32" s="13">
        <v>4</v>
      </c>
    </row>
    <row r="33" spans="1:10" ht="42" customHeight="1" x14ac:dyDescent="0.15">
      <c r="A33" s="6"/>
      <c r="B33" s="7"/>
      <c r="C33" s="7"/>
      <c r="D33" s="21" t="s">
        <v>40</v>
      </c>
      <c r="E33" s="8" t="s">
        <v>28</v>
      </c>
      <c r="F33" s="9">
        <v>192</v>
      </c>
      <c r="G33" s="11"/>
      <c r="I33" s="12">
        <v>24</v>
      </c>
      <c r="J33" s="13">
        <v>4</v>
      </c>
    </row>
    <row r="34" spans="1:10" ht="42" customHeight="1" x14ac:dyDescent="0.15">
      <c r="A34" s="6"/>
      <c r="B34" s="7"/>
      <c r="C34" s="7"/>
      <c r="D34" s="21" t="s">
        <v>41</v>
      </c>
      <c r="E34" s="8" t="s">
        <v>28</v>
      </c>
      <c r="F34" s="9">
        <v>10</v>
      </c>
      <c r="G34" s="11"/>
      <c r="I34" s="12">
        <v>25</v>
      </c>
      <c r="J34" s="13">
        <v>4</v>
      </c>
    </row>
    <row r="35" spans="1:10" ht="42" customHeight="1" x14ac:dyDescent="0.15">
      <c r="A35" s="6"/>
      <c r="B35" s="7"/>
      <c r="C35" s="7"/>
      <c r="D35" s="21" t="s">
        <v>42</v>
      </c>
      <c r="E35" s="8" t="s">
        <v>28</v>
      </c>
      <c r="F35" s="9">
        <v>2</v>
      </c>
      <c r="G35" s="11"/>
      <c r="I35" s="12">
        <v>26</v>
      </c>
      <c r="J35" s="13">
        <v>4</v>
      </c>
    </row>
    <row r="36" spans="1:10" ht="42" customHeight="1" x14ac:dyDescent="0.15">
      <c r="A36" s="6"/>
      <c r="B36" s="7"/>
      <c r="C36" s="7"/>
      <c r="D36" s="21" t="s">
        <v>42</v>
      </c>
      <c r="E36" s="8" t="s">
        <v>28</v>
      </c>
      <c r="F36" s="9">
        <v>19</v>
      </c>
      <c r="G36" s="11"/>
      <c r="I36" s="12">
        <v>27</v>
      </c>
      <c r="J36" s="13">
        <v>4</v>
      </c>
    </row>
    <row r="37" spans="1:10" ht="42" customHeight="1" x14ac:dyDescent="0.15">
      <c r="A37" s="6"/>
      <c r="B37" s="7"/>
      <c r="C37" s="7"/>
      <c r="D37" s="21" t="s">
        <v>43</v>
      </c>
      <c r="E37" s="8" t="s">
        <v>28</v>
      </c>
      <c r="F37" s="9">
        <v>76</v>
      </c>
      <c r="G37" s="11"/>
      <c r="I37" s="12">
        <v>28</v>
      </c>
      <c r="J37" s="13">
        <v>4</v>
      </c>
    </row>
    <row r="38" spans="1:10" ht="42" customHeight="1" x14ac:dyDescent="0.15">
      <c r="A38" s="6"/>
      <c r="B38" s="7"/>
      <c r="C38" s="7"/>
      <c r="D38" s="21" t="s">
        <v>44</v>
      </c>
      <c r="E38" s="8" t="s">
        <v>45</v>
      </c>
      <c r="F38" s="9">
        <v>2</v>
      </c>
      <c r="G38" s="11"/>
      <c r="I38" s="12">
        <v>29</v>
      </c>
      <c r="J38" s="13">
        <v>4</v>
      </c>
    </row>
    <row r="39" spans="1:10" ht="42" customHeight="1" x14ac:dyDescent="0.15">
      <c r="A39" s="6"/>
      <c r="B39" s="7"/>
      <c r="C39" s="7"/>
      <c r="D39" s="21" t="s">
        <v>46</v>
      </c>
      <c r="E39" s="8" t="s">
        <v>45</v>
      </c>
      <c r="F39" s="9">
        <v>2</v>
      </c>
      <c r="G39" s="11"/>
      <c r="I39" s="12">
        <v>30</v>
      </c>
      <c r="J39" s="13">
        <v>4</v>
      </c>
    </row>
    <row r="40" spans="1:10" ht="42" customHeight="1" x14ac:dyDescent="0.15">
      <c r="A40" s="6"/>
      <c r="B40" s="7"/>
      <c r="C40" s="7"/>
      <c r="D40" s="21" t="s">
        <v>47</v>
      </c>
      <c r="E40" s="8" t="s">
        <v>45</v>
      </c>
      <c r="F40" s="9">
        <v>6</v>
      </c>
      <c r="G40" s="11"/>
      <c r="I40" s="12">
        <v>31</v>
      </c>
      <c r="J40" s="13">
        <v>4</v>
      </c>
    </row>
    <row r="41" spans="1:10" ht="42" customHeight="1" x14ac:dyDescent="0.15">
      <c r="A41" s="6"/>
      <c r="B41" s="7"/>
      <c r="C41" s="7"/>
      <c r="D41" s="21" t="s">
        <v>48</v>
      </c>
      <c r="E41" s="8" t="s">
        <v>45</v>
      </c>
      <c r="F41" s="9">
        <v>1</v>
      </c>
      <c r="G41" s="11"/>
      <c r="I41" s="12">
        <v>32</v>
      </c>
      <c r="J41" s="13">
        <v>4</v>
      </c>
    </row>
    <row r="42" spans="1:10" ht="42" customHeight="1" x14ac:dyDescent="0.15">
      <c r="A42" s="6"/>
      <c r="B42" s="7"/>
      <c r="C42" s="7"/>
      <c r="D42" s="21" t="s">
        <v>48</v>
      </c>
      <c r="E42" s="8" t="s">
        <v>45</v>
      </c>
      <c r="F42" s="9">
        <v>1</v>
      </c>
      <c r="G42" s="11"/>
      <c r="I42" s="12">
        <v>33</v>
      </c>
      <c r="J42" s="13">
        <v>4</v>
      </c>
    </row>
    <row r="43" spans="1:10" ht="42" customHeight="1" x14ac:dyDescent="0.15">
      <c r="A43" s="6"/>
      <c r="B43" s="7"/>
      <c r="C43" s="21" t="s">
        <v>49</v>
      </c>
      <c r="D43" s="21"/>
      <c r="E43" s="8" t="s">
        <v>13</v>
      </c>
      <c r="F43" s="9">
        <v>1</v>
      </c>
      <c r="G43" s="10">
        <f>G44</f>
        <v>0</v>
      </c>
      <c r="I43" s="12">
        <v>34</v>
      </c>
      <c r="J43" s="13">
        <v>3</v>
      </c>
    </row>
    <row r="44" spans="1:10" ht="42" customHeight="1" x14ac:dyDescent="0.15">
      <c r="A44" s="6"/>
      <c r="B44" s="7"/>
      <c r="C44" s="7"/>
      <c r="D44" s="21" t="s">
        <v>50</v>
      </c>
      <c r="E44" s="8" t="s">
        <v>51</v>
      </c>
      <c r="F44" s="9">
        <v>1</v>
      </c>
      <c r="G44" s="11"/>
      <c r="I44" s="12">
        <v>35</v>
      </c>
      <c r="J44" s="13">
        <v>4</v>
      </c>
    </row>
    <row r="45" spans="1:10" ht="42" customHeight="1" x14ac:dyDescent="0.15">
      <c r="A45" s="6"/>
      <c r="B45" s="7"/>
      <c r="C45" s="21" t="s">
        <v>52</v>
      </c>
      <c r="D45" s="21"/>
      <c r="E45" s="8" t="s">
        <v>13</v>
      </c>
      <c r="F45" s="9">
        <v>1</v>
      </c>
      <c r="G45" s="10">
        <f>G46</f>
        <v>0</v>
      </c>
      <c r="I45" s="12">
        <v>36</v>
      </c>
      <c r="J45" s="13">
        <v>3</v>
      </c>
    </row>
    <row r="46" spans="1:10" ht="42" customHeight="1" x14ac:dyDescent="0.15">
      <c r="A46" s="6"/>
      <c r="B46" s="7"/>
      <c r="C46" s="7"/>
      <c r="D46" s="21" t="s">
        <v>53</v>
      </c>
      <c r="E46" s="8" t="s">
        <v>54</v>
      </c>
      <c r="F46" s="9">
        <v>1</v>
      </c>
      <c r="G46" s="11"/>
      <c r="I46" s="12">
        <v>37</v>
      </c>
      <c r="J46" s="13">
        <v>4</v>
      </c>
    </row>
    <row r="47" spans="1:10" ht="42" customHeight="1" x14ac:dyDescent="0.15">
      <c r="A47" s="6"/>
      <c r="B47" s="7"/>
      <c r="C47" s="21" t="s">
        <v>55</v>
      </c>
      <c r="D47" s="21"/>
      <c r="E47" s="8" t="s">
        <v>13</v>
      </c>
      <c r="F47" s="9">
        <v>1</v>
      </c>
      <c r="G47" s="10">
        <f>G48+G49+G50+G51+G52+G53+G54+G55</f>
        <v>0</v>
      </c>
      <c r="I47" s="12">
        <v>38</v>
      </c>
      <c r="J47" s="13">
        <v>3</v>
      </c>
    </row>
    <row r="48" spans="1:10" ht="42" customHeight="1" x14ac:dyDescent="0.15">
      <c r="A48" s="6"/>
      <c r="B48" s="7"/>
      <c r="C48" s="7"/>
      <c r="D48" s="21" t="s">
        <v>56</v>
      </c>
      <c r="E48" s="8" t="s">
        <v>28</v>
      </c>
      <c r="F48" s="9">
        <v>13</v>
      </c>
      <c r="G48" s="11"/>
      <c r="I48" s="12">
        <v>39</v>
      </c>
      <c r="J48" s="13">
        <v>4</v>
      </c>
    </row>
    <row r="49" spans="1:10" ht="42" customHeight="1" x14ac:dyDescent="0.15">
      <c r="A49" s="6"/>
      <c r="B49" s="7"/>
      <c r="C49" s="7"/>
      <c r="D49" s="21" t="s">
        <v>56</v>
      </c>
      <c r="E49" s="8" t="s">
        <v>28</v>
      </c>
      <c r="F49" s="9">
        <v>106</v>
      </c>
      <c r="G49" s="11"/>
      <c r="I49" s="12">
        <v>40</v>
      </c>
      <c r="J49" s="13">
        <v>4</v>
      </c>
    </row>
    <row r="50" spans="1:10" ht="42" customHeight="1" x14ac:dyDescent="0.15">
      <c r="A50" s="6"/>
      <c r="B50" s="7"/>
      <c r="C50" s="7"/>
      <c r="D50" s="21" t="s">
        <v>56</v>
      </c>
      <c r="E50" s="8" t="s">
        <v>28</v>
      </c>
      <c r="F50" s="9">
        <v>66</v>
      </c>
      <c r="G50" s="11"/>
      <c r="I50" s="12">
        <v>41</v>
      </c>
      <c r="J50" s="13">
        <v>4</v>
      </c>
    </row>
    <row r="51" spans="1:10" ht="42" customHeight="1" x14ac:dyDescent="0.15">
      <c r="A51" s="6"/>
      <c r="B51" s="7"/>
      <c r="C51" s="7"/>
      <c r="D51" s="21" t="s">
        <v>57</v>
      </c>
      <c r="E51" s="8" t="s">
        <v>28</v>
      </c>
      <c r="F51" s="9">
        <v>82</v>
      </c>
      <c r="G51" s="11"/>
      <c r="I51" s="12">
        <v>42</v>
      </c>
      <c r="J51" s="13">
        <v>4</v>
      </c>
    </row>
    <row r="52" spans="1:10" ht="42" customHeight="1" x14ac:dyDescent="0.15">
      <c r="A52" s="6"/>
      <c r="B52" s="7"/>
      <c r="C52" s="7"/>
      <c r="D52" s="21" t="s">
        <v>58</v>
      </c>
      <c r="E52" s="8" t="s">
        <v>28</v>
      </c>
      <c r="F52" s="9">
        <v>56</v>
      </c>
      <c r="G52" s="11"/>
      <c r="I52" s="12">
        <v>43</v>
      </c>
      <c r="J52" s="13">
        <v>4</v>
      </c>
    </row>
    <row r="53" spans="1:10" ht="42" customHeight="1" x14ac:dyDescent="0.15">
      <c r="A53" s="6"/>
      <c r="B53" s="7"/>
      <c r="C53" s="7"/>
      <c r="D53" s="21" t="s">
        <v>58</v>
      </c>
      <c r="E53" s="8" t="s">
        <v>28</v>
      </c>
      <c r="F53" s="9">
        <v>869</v>
      </c>
      <c r="G53" s="11"/>
      <c r="I53" s="12">
        <v>44</v>
      </c>
      <c r="J53" s="13">
        <v>4</v>
      </c>
    </row>
    <row r="54" spans="1:10" ht="42" customHeight="1" x14ac:dyDescent="0.15">
      <c r="A54" s="6"/>
      <c r="B54" s="7"/>
      <c r="C54" s="7"/>
      <c r="D54" s="21" t="s">
        <v>58</v>
      </c>
      <c r="E54" s="8" t="s">
        <v>28</v>
      </c>
      <c r="F54" s="9">
        <v>202</v>
      </c>
      <c r="G54" s="11"/>
      <c r="I54" s="12">
        <v>45</v>
      </c>
      <c r="J54" s="13">
        <v>4</v>
      </c>
    </row>
    <row r="55" spans="1:10" ht="42" customHeight="1" x14ac:dyDescent="0.15">
      <c r="A55" s="6"/>
      <c r="B55" s="7"/>
      <c r="C55" s="7"/>
      <c r="D55" s="21" t="s">
        <v>59</v>
      </c>
      <c r="E55" s="8" t="s">
        <v>13</v>
      </c>
      <c r="F55" s="9">
        <v>1</v>
      </c>
      <c r="G55" s="11"/>
      <c r="I55" s="12">
        <v>46</v>
      </c>
      <c r="J55" s="13">
        <v>4</v>
      </c>
    </row>
    <row r="56" spans="1:10" ht="42" customHeight="1" x14ac:dyDescent="0.15">
      <c r="A56" s="6"/>
      <c r="B56" s="7"/>
      <c r="C56" s="21" t="s">
        <v>60</v>
      </c>
      <c r="D56" s="21"/>
      <c r="E56" s="8" t="s">
        <v>13</v>
      </c>
      <c r="F56" s="9">
        <v>1</v>
      </c>
      <c r="G56" s="10">
        <f>G57+G58</f>
        <v>0</v>
      </c>
      <c r="I56" s="12">
        <v>47</v>
      </c>
      <c r="J56" s="13">
        <v>3</v>
      </c>
    </row>
    <row r="57" spans="1:10" ht="42" customHeight="1" x14ac:dyDescent="0.15">
      <c r="A57" s="6"/>
      <c r="B57" s="7"/>
      <c r="C57" s="7"/>
      <c r="D57" s="21" t="s">
        <v>61</v>
      </c>
      <c r="E57" s="8" t="s">
        <v>62</v>
      </c>
      <c r="F57" s="9">
        <v>98</v>
      </c>
      <c r="G57" s="11"/>
      <c r="I57" s="12">
        <v>48</v>
      </c>
      <c r="J57" s="13">
        <v>4</v>
      </c>
    </row>
    <row r="58" spans="1:10" ht="42" customHeight="1" x14ac:dyDescent="0.15">
      <c r="A58" s="6"/>
      <c r="B58" s="7"/>
      <c r="C58" s="7"/>
      <c r="D58" s="21" t="s">
        <v>63</v>
      </c>
      <c r="E58" s="8" t="s">
        <v>62</v>
      </c>
      <c r="F58" s="9">
        <v>243</v>
      </c>
      <c r="G58" s="11"/>
      <c r="I58" s="12">
        <v>49</v>
      </c>
      <c r="J58" s="13">
        <v>4</v>
      </c>
    </row>
    <row r="59" spans="1:10" ht="42" customHeight="1" x14ac:dyDescent="0.15">
      <c r="A59" s="6"/>
      <c r="B59" s="7"/>
      <c r="C59" s="21" t="s">
        <v>64</v>
      </c>
      <c r="D59" s="21"/>
      <c r="E59" s="8" t="s">
        <v>13</v>
      </c>
      <c r="F59" s="9">
        <v>1</v>
      </c>
      <c r="G59" s="10">
        <f>G60+G61</f>
        <v>0</v>
      </c>
      <c r="I59" s="12">
        <v>50</v>
      </c>
      <c r="J59" s="13">
        <v>3</v>
      </c>
    </row>
    <row r="60" spans="1:10" ht="42" customHeight="1" x14ac:dyDescent="0.15">
      <c r="A60" s="6"/>
      <c r="B60" s="7"/>
      <c r="C60" s="7"/>
      <c r="D60" s="21" t="s">
        <v>65</v>
      </c>
      <c r="E60" s="8" t="s">
        <v>66</v>
      </c>
      <c r="F60" s="9">
        <v>1</v>
      </c>
      <c r="G60" s="11"/>
      <c r="I60" s="12">
        <v>51</v>
      </c>
      <c r="J60" s="13">
        <v>4</v>
      </c>
    </row>
    <row r="61" spans="1:10" ht="42" customHeight="1" x14ac:dyDescent="0.15">
      <c r="A61" s="6"/>
      <c r="B61" s="7"/>
      <c r="C61" s="7"/>
      <c r="D61" s="21" t="s">
        <v>65</v>
      </c>
      <c r="E61" s="8" t="s">
        <v>66</v>
      </c>
      <c r="F61" s="9">
        <v>4</v>
      </c>
      <c r="G61" s="11"/>
      <c r="I61" s="12">
        <v>52</v>
      </c>
      <c r="J61" s="13">
        <v>4</v>
      </c>
    </row>
    <row r="62" spans="1:10" ht="42" customHeight="1" x14ac:dyDescent="0.15">
      <c r="A62" s="6"/>
      <c r="B62" s="21" t="s">
        <v>67</v>
      </c>
      <c r="C62" s="21"/>
      <c r="D62" s="21"/>
      <c r="E62" s="8" t="s">
        <v>13</v>
      </c>
      <c r="F62" s="9">
        <v>1</v>
      </c>
      <c r="G62" s="10">
        <f>G63</f>
        <v>0</v>
      </c>
      <c r="I62" s="12">
        <v>53</v>
      </c>
      <c r="J62" s="13">
        <v>2</v>
      </c>
    </row>
    <row r="63" spans="1:10" ht="42" customHeight="1" x14ac:dyDescent="0.15">
      <c r="A63" s="6"/>
      <c r="B63" s="7"/>
      <c r="C63" s="21" t="s">
        <v>68</v>
      </c>
      <c r="D63" s="21"/>
      <c r="E63" s="8" t="s">
        <v>13</v>
      </c>
      <c r="F63" s="9">
        <v>1</v>
      </c>
      <c r="G63" s="10">
        <f>G64+G65</f>
        <v>0</v>
      </c>
      <c r="I63" s="12">
        <v>54</v>
      </c>
      <c r="J63" s="13">
        <v>3</v>
      </c>
    </row>
    <row r="64" spans="1:10" ht="42" customHeight="1" x14ac:dyDescent="0.15">
      <c r="A64" s="6"/>
      <c r="B64" s="7"/>
      <c r="C64" s="7"/>
      <c r="D64" s="21" t="s">
        <v>69</v>
      </c>
      <c r="E64" s="8" t="s">
        <v>62</v>
      </c>
      <c r="F64" s="9">
        <v>520</v>
      </c>
      <c r="G64" s="11"/>
      <c r="I64" s="12">
        <v>55</v>
      </c>
      <c r="J64" s="13">
        <v>4</v>
      </c>
    </row>
    <row r="65" spans="1:10" ht="42" customHeight="1" x14ac:dyDescent="0.15">
      <c r="A65" s="6"/>
      <c r="B65" s="7"/>
      <c r="C65" s="7"/>
      <c r="D65" s="21" t="s">
        <v>70</v>
      </c>
      <c r="E65" s="8" t="s">
        <v>71</v>
      </c>
      <c r="F65" s="9">
        <v>40</v>
      </c>
      <c r="G65" s="11"/>
      <c r="I65" s="12">
        <v>56</v>
      </c>
      <c r="J65" s="13">
        <v>4</v>
      </c>
    </row>
    <row r="66" spans="1:10" ht="42" customHeight="1" x14ac:dyDescent="0.15">
      <c r="A66" s="20" t="s">
        <v>72</v>
      </c>
      <c r="B66" s="21"/>
      <c r="C66" s="21"/>
      <c r="D66" s="21"/>
      <c r="E66" s="8" t="s">
        <v>13</v>
      </c>
      <c r="F66" s="9">
        <v>1</v>
      </c>
      <c r="G66" s="10">
        <f>G11+G62</f>
        <v>0</v>
      </c>
      <c r="I66" s="12">
        <v>57</v>
      </c>
      <c r="J66" s="13">
        <v>20</v>
      </c>
    </row>
    <row r="67" spans="1:10" ht="42" customHeight="1" x14ac:dyDescent="0.15">
      <c r="A67" s="20" t="s">
        <v>73</v>
      </c>
      <c r="B67" s="21"/>
      <c r="C67" s="21"/>
      <c r="D67" s="21"/>
      <c r="E67" s="8" t="s">
        <v>13</v>
      </c>
      <c r="F67" s="9">
        <v>1</v>
      </c>
      <c r="G67" s="10">
        <f>G68</f>
        <v>0</v>
      </c>
      <c r="I67" s="12">
        <v>58</v>
      </c>
      <c r="J67" s="13">
        <v>200</v>
      </c>
    </row>
    <row r="68" spans="1:10" ht="42" customHeight="1" x14ac:dyDescent="0.15">
      <c r="A68" s="6"/>
      <c r="B68" s="21" t="s">
        <v>74</v>
      </c>
      <c r="C68" s="21"/>
      <c r="D68" s="21"/>
      <c r="E68" s="8" t="s">
        <v>13</v>
      </c>
      <c r="F68" s="9">
        <v>1</v>
      </c>
      <c r="G68" s="11"/>
      <c r="I68" s="12">
        <v>59</v>
      </c>
      <c r="J68" s="13"/>
    </row>
    <row r="69" spans="1:10" ht="42" customHeight="1" x14ac:dyDescent="0.15">
      <c r="A69" s="20" t="s">
        <v>75</v>
      </c>
      <c r="B69" s="21"/>
      <c r="C69" s="21"/>
      <c r="D69" s="21"/>
      <c r="E69" s="8" t="s">
        <v>13</v>
      </c>
      <c r="F69" s="9">
        <v>1</v>
      </c>
      <c r="G69" s="10">
        <f>G66+G67</f>
        <v>0</v>
      </c>
      <c r="I69" s="12">
        <v>60</v>
      </c>
      <c r="J69" s="13"/>
    </row>
    <row r="70" spans="1:10" ht="42" customHeight="1" x14ac:dyDescent="0.15">
      <c r="A70" s="6"/>
      <c r="B70" s="21" t="s">
        <v>76</v>
      </c>
      <c r="C70" s="21"/>
      <c r="D70" s="21"/>
      <c r="E70" s="8" t="s">
        <v>13</v>
      </c>
      <c r="F70" s="9">
        <v>1</v>
      </c>
      <c r="G70" s="11"/>
      <c r="I70" s="12">
        <v>61</v>
      </c>
      <c r="J70" s="13">
        <v>210</v>
      </c>
    </row>
    <row r="71" spans="1:10" ht="42" customHeight="1" x14ac:dyDescent="0.15">
      <c r="A71" s="20" t="s">
        <v>77</v>
      </c>
      <c r="B71" s="21"/>
      <c r="C71" s="21"/>
      <c r="D71" s="21"/>
      <c r="E71" s="8" t="s">
        <v>13</v>
      </c>
      <c r="F71" s="9">
        <v>1</v>
      </c>
      <c r="G71" s="10">
        <f>G66+G67+G70</f>
        <v>0</v>
      </c>
      <c r="I71" s="12">
        <v>62</v>
      </c>
      <c r="J71" s="13"/>
    </row>
    <row r="72" spans="1:10" ht="42" customHeight="1" x14ac:dyDescent="0.15">
      <c r="A72" s="6"/>
      <c r="B72" s="21" t="s">
        <v>78</v>
      </c>
      <c r="C72" s="21"/>
      <c r="D72" s="21"/>
      <c r="E72" s="8" t="s">
        <v>13</v>
      </c>
      <c r="F72" s="9">
        <v>1</v>
      </c>
      <c r="G72" s="11"/>
      <c r="I72" s="12">
        <v>63</v>
      </c>
      <c r="J72" s="13">
        <v>220</v>
      </c>
    </row>
    <row r="73" spans="1:10" ht="42" customHeight="1" x14ac:dyDescent="0.15">
      <c r="A73" s="20" t="s">
        <v>79</v>
      </c>
      <c r="B73" s="21"/>
      <c r="C73" s="21"/>
      <c r="D73" s="21"/>
      <c r="E73" s="8" t="s">
        <v>13</v>
      </c>
      <c r="F73" s="9">
        <v>1</v>
      </c>
      <c r="G73" s="10">
        <f>G71+G72</f>
        <v>0</v>
      </c>
      <c r="I73" s="12">
        <v>64</v>
      </c>
      <c r="J73" s="13">
        <v>30</v>
      </c>
    </row>
    <row r="74" spans="1:10" ht="42" customHeight="1" x14ac:dyDescent="0.15">
      <c r="A74" s="18" t="s">
        <v>80</v>
      </c>
      <c r="B74" s="19"/>
      <c r="C74" s="19"/>
      <c r="D74" s="19"/>
      <c r="E74" s="14" t="s">
        <v>81</v>
      </c>
      <c r="F74" s="15" t="s">
        <v>81</v>
      </c>
      <c r="G74" s="16">
        <f>G73</f>
        <v>0</v>
      </c>
      <c r="I74" s="17">
        <v>65</v>
      </c>
      <c r="J74" s="17">
        <v>90</v>
      </c>
    </row>
  </sheetData>
  <sheetProtection sheet="1"/>
  <mergeCells count="71"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C18:D18"/>
    <mergeCell ref="D19"/>
    <mergeCell ref="C20:D20"/>
    <mergeCell ref="D21"/>
    <mergeCell ref="D22"/>
    <mergeCell ref="D23"/>
    <mergeCell ref="D24"/>
    <mergeCell ref="D25"/>
    <mergeCell ref="D26"/>
    <mergeCell ref="D27"/>
    <mergeCell ref="D28"/>
    <mergeCell ref="D29"/>
    <mergeCell ref="D30"/>
    <mergeCell ref="D31"/>
    <mergeCell ref="D32"/>
    <mergeCell ref="D33"/>
    <mergeCell ref="D34"/>
    <mergeCell ref="D35"/>
    <mergeCell ref="D36"/>
    <mergeCell ref="D37"/>
    <mergeCell ref="D38"/>
    <mergeCell ref="D39"/>
    <mergeCell ref="D40"/>
    <mergeCell ref="D41"/>
    <mergeCell ref="D42"/>
    <mergeCell ref="C43:D43"/>
    <mergeCell ref="D44"/>
    <mergeCell ref="C45:D45"/>
    <mergeCell ref="D46"/>
    <mergeCell ref="C47:D47"/>
    <mergeCell ref="D48"/>
    <mergeCell ref="D49"/>
    <mergeCell ref="D50"/>
    <mergeCell ref="D51"/>
    <mergeCell ref="D52"/>
    <mergeCell ref="D53"/>
    <mergeCell ref="D54"/>
    <mergeCell ref="D55"/>
    <mergeCell ref="C56:D56"/>
    <mergeCell ref="D57"/>
    <mergeCell ref="D58"/>
    <mergeCell ref="C59:D59"/>
    <mergeCell ref="D60"/>
    <mergeCell ref="D61"/>
    <mergeCell ref="B62:D62"/>
    <mergeCell ref="C63:D63"/>
    <mergeCell ref="D64"/>
    <mergeCell ref="D65"/>
    <mergeCell ref="A66:D66"/>
    <mergeCell ref="A67:D67"/>
    <mergeCell ref="B68:D68"/>
    <mergeCell ref="A74:D74"/>
    <mergeCell ref="A69:D69"/>
    <mergeCell ref="B70:D70"/>
    <mergeCell ref="A71:D71"/>
    <mergeCell ref="B72:D72"/>
    <mergeCell ref="A73:D73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harada yuuta</cp:lastModifiedBy>
  <dcterms:created xsi:type="dcterms:W3CDTF">2025-08-06T01:52:06Z</dcterms:created>
  <dcterms:modified xsi:type="dcterms:W3CDTF">2025-08-06T02:01:50Z</dcterms:modified>
</cp:coreProperties>
</file>